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HSS\FS\16-SSC REPORT WITH DIGITAL SIGNATURE\SIGNED SSC report  - FA\OPENED ENDED FUND\Y2021\02.FEB\DFIX\"/>
    </mc:Choice>
  </mc:AlternateContent>
  <bookViews>
    <workbookView xWindow="0" yWindow="0" windowWidth="20490" windowHeight="7620"/>
  </bookViews>
  <sheets>
    <sheet name="PLXXIV_Cir98" sheetId="1" r:id="rId1"/>
  </sheets>
  <definedNames>
    <definedName name="_xlnm.Print_Area" localSheetId="0">PLXXIV_Cir98!$A$1:$E$27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50" i="1"/>
  <c r="D41" i="1"/>
  <c r="D40" i="1"/>
</calcChain>
</file>

<file path=xl/sharedStrings.xml><?xml version="1.0" encoding="utf-8"?>
<sst xmlns="http://schemas.openxmlformats.org/spreadsheetml/2006/main" count="75" uniqueCount="58">
  <si>
    <t>Phụ lục XXIV</t>
  </si>
  <si>
    <t>MẪU BÁO CÁO VỀ THAY ĐỔI GIÁ TRỊ TÀI SẢN RÒNG</t>
  </si>
  <si>
    <t>(Ban hành kèm theo Thông tư số 98/2020/TT-BTC ngày 16 tháng 11 năm 2020 của Bộ trưởng Bộ Tài chính)</t>
  </si>
  <si>
    <t>Công ty TNHH Một Thành Viên Quản lý Quỹ Dai-ichi Life Việt Nam</t>
  </si>
  <si>
    <t>CỘNG HÒA XÃ HỘI CHỦ NGHĨA VIỆT NAM</t>
  </si>
  <si>
    <t>Số:</t>
  </si>
  <si>
    <t>Độc lập - Tự do - Hạnh phúc</t>
  </si>
  <si>
    <t>BÁO CÁO</t>
  </si>
  <si>
    <t>- Tên Công ty quản lý quỹ: Công ty TNHH Một Thành Viên Quản lý Quỹ Dai-ichi Life Việt Nam</t>
  </si>
  <si>
    <t>- Tên Ngân hàng giám sát: Ngân Hàng TNHH một thành viên HSBC (Việt Nam)</t>
  </si>
  <si>
    <t>II</t>
  </si>
  <si>
    <t>Đơn vị tính: VNĐ</t>
  </si>
  <si>
    <t>STT</t>
  </si>
  <si>
    <t>Đại diện có thẩm quyền của Ngân hàng giám sát</t>
  </si>
  <si>
    <t>Tổng Giám đốc Công ty quản lý quỹ</t>
  </si>
  <si>
    <t>(Ký, ghi rõ họ tên và đóng dấu)</t>
  </si>
  <si>
    <t>I. Đối với quỹ định giá hàng ngày</t>
  </si>
  <si>
    <t>Chỉ tiêu</t>
  </si>
  <si>
    <t>Kỳ báo cáo</t>
  </si>
  <si>
    <t>Kỳ trước</t>
  </si>
  <si>
    <t>Giá trị tài sản ròng</t>
  </si>
  <si>
    <t>của quỹ</t>
  </si>
  <si>
    <t>của một lô chứng chỉ quỹ ETF</t>
  </si>
  <si>
    <t>của một chứng chỉ quỹ</t>
  </si>
  <si>
    <t>Tỷ lệ sở hữu nước ngoài (không áp dụng đối với quỹ niêm yết)</t>
  </si>
  <si>
    <t>Số lượng chứng chỉ quỹ</t>
  </si>
  <si>
    <t>Tổng giá trị</t>
  </si>
  <si>
    <t>Tỷ lệ sở hữu</t>
  </si>
  <si>
    <t>II. Đối với các quỹ theo kỳ định giá khác/ báo cáo thay đổi giá trị tài sản ròng tuần</t>
  </si>
  <si>
    <t>I</t>
  </si>
  <si>
    <t>Giá trị đầu kỳ</t>
  </si>
  <si>
    <t>của quỹ/công ty đầu tư chứng khoán</t>
  </si>
  <si>
    <t>của một chứng chỉ quỹ/cổ phiếu</t>
  </si>
  <si>
    <t>Giá trị cuối kỳ</t>
  </si>
  <si>
    <t>Thay đổi giá trị tài sản ròng trong kỳ, trong đó</t>
  </si>
  <si>
    <t>Thay đổi do các hoạt động liên quan đến đầu tư của quỹ/công ty đầu tư chứng khoán trong kỳ</t>
  </si>
  <si>
    <t>Thay đổi do mua lại, phát hành thêm CCQ trong kỳ</t>
  </si>
  <si>
    <t xml:space="preserve">Thay đổi do việc phân phối thu nhập của quỹ/công ty đầu tư chứng khoán cho các nhà đầu tư trong kỳ </t>
  </si>
  <si>
    <t>Thay đổi giá trị tài sản ròng trên một chứng chỉ quỹ/cổ phiếu so với kỳ trước</t>
  </si>
  <si>
    <t>Giá trị tài sản ròng cao nhất/thấp nhất trong vòng 52 tuần gần nhất</t>
  </si>
  <si>
    <t>Giá trị cao nhất</t>
  </si>
  <si>
    <t>Giá trị thấp nhất</t>
  </si>
  <si>
    <t>Giá trị thị trường (giá đóng cửa cuối phiên giao dịch trong ngày báo cáo) của một chứng chỉ quỹ/một cổ phiếu công ty đầu tư chứng khoán (áp dụng đối với quỹ/công ty đầu tư chứng khoán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</si>
  <si>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</si>
  <si>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</si>
  <si>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>Chênh lệch tuyệt đối *</t>
  </si>
  <si>
    <t>Chênh lệch tương đối (mức độ chiết khấu (-) /thặng dư (+))**</t>
  </si>
  <si>
    <t>Giá trị thị trường cao nhất/thấp nhất trong vòng 52 tuần gần nhất</t>
  </si>
  <si>
    <t xml:space="preserve">Lưu ý: </t>
  </si>
  <si>
    <t>* Được xác định bằng chênh lệch (Giá thị trường – Giá trị tài sản ròng cùng thời điểm)</t>
  </si>
  <si>
    <t>** Được xác định bằng chênh lệch (Giá thị trường – Giá trị tài sản ròng cùng thời điểm)/Giá trị tài sản ròng</t>
  </si>
  <si>
    <t>Về thay đổi giá trị tài sản ròng</t>
  </si>
  <si>
    <t>TP. HCM, ngày 09 tháng 02 năm 2021</t>
  </si>
  <si>
    <t>- Tên quỹ đầu tư chứng khoán: Quỹ Đầu Tư Trái Phiếu DFVN</t>
  </si>
  <si>
    <t>- Kỳ báo cáo: từ ngày 04/02/2021 tới ngày 08/02/2021 (ngày định giá: 09/02/2021)</t>
  </si>
  <si>
    <t>Kỳ trước (***)</t>
  </si>
  <si>
    <t>(***) Không có số liệu kì trước do đây là kì báo cáo đầu tiên của Quỹ sau ngày thành lập 04/02/2021</t>
  </si>
  <si>
    <t>DFIX_20210208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</si>
</sst>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1"/>
      <name val="Times New Roman"/>
      <family val="1"/>
    </font>
    <font>
      <b/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Border="1"/>
    <xf numFmtId="0" fontId="4" fillId="0" borderId="0" xfId="0" quotePrefix="1" applyFont="1" applyFill="1"/>
    <xf numFmtId="0" fontId="8" fillId="0" borderId="0" xfId="0" applyFont="1" applyFill="1" applyAlignment="1">
      <alignment horizontal="right"/>
    </xf>
    <xf numFmtId="0" fontId="9" fillId="0" borderId="0" xfId="0" applyFont="1" applyFill="1" applyAlignment="1">
      <alignment horizontal="left"/>
    </xf>
    <xf numFmtId="164" fontId="10" fillId="0" borderId="1" xfId="2" applyNumberFormat="1" applyFont="1" applyFill="1" applyBorder="1" applyAlignment="1" applyProtection="1">
      <alignment horizontal="left" vertical="top" wrapText="1"/>
    </xf>
    <xf numFmtId="164" fontId="11" fillId="0" borderId="1" xfId="3" applyNumberFormat="1" applyFont="1" applyFill="1" applyBorder="1" applyAlignment="1" applyProtection="1">
      <alignment vertical="center"/>
      <protection locked="0"/>
    </xf>
    <xf numFmtId="164" fontId="11" fillId="0" borderId="1" xfId="2" applyNumberFormat="1" applyFont="1" applyFill="1" applyBorder="1" applyAlignment="1" applyProtection="1">
      <alignment horizontal="left" vertical="center" wrapText="1"/>
    </xf>
    <xf numFmtId="164" fontId="10" fillId="0" borderId="1" xfId="3" applyNumberFormat="1" applyFont="1" applyFill="1" applyBorder="1" applyAlignment="1" applyProtection="1">
      <alignment vertical="center"/>
      <protection locked="0"/>
    </xf>
    <xf numFmtId="164" fontId="10" fillId="0" borderId="1" xfId="2" applyNumberFormat="1" applyFont="1" applyFill="1" applyBorder="1" applyAlignment="1" applyProtection="1">
      <alignment horizontal="left" vertical="center" wrapText="1"/>
    </xf>
    <xf numFmtId="43" fontId="11" fillId="0" borderId="1" xfId="2" applyNumberFormat="1" applyFont="1" applyFill="1" applyBorder="1" applyAlignment="1" applyProtection="1">
      <alignment horizontal="left" vertical="center" wrapText="1"/>
    </xf>
    <xf numFmtId="0" fontId="9" fillId="0" borderId="0" xfId="0" applyFont="1" applyAlignment="1">
      <alignment horizontal="left"/>
    </xf>
    <xf numFmtId="43" fontId="11" fillId="2" borderId="1" xfId="3" applyNumberFormat="1" applyFont="1" applyFill="1" applyBorder="1" applyAlignment="1" applyProtection="1">
      <alignment horizontal="left" vertical="center" wrapText="1"/>
      <protection locked="0"/>
    </xf>
    <xf numFmtId="10" fontId="11" fillId="2" borderId="1" xfId="1" applyNumberFormat="1" applyFont="1" applyFill="1" applyBorder="1" applyAlignment="1" applyProtection="1">
      <alignment horizontal="right" vertical="center" wrapText="1"/>
      <protection locked="0"/>
    </xf>
    <xf numFmtId="43" fontId="11" fillId="0" borderId="1" xfId="3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horizontal="left"/>
    </xf>
    <xf numFmtId="0" fontId="2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4" fillId="0" borderId="0" xfId="0" applyFont="1" applyFill="1" applyAlignment="1">
      <alignment vertical="top" wrapText="1"/>
    </xf>
    <xf numFmtId="0" fontId="0" fillId="0" borderId="0" xfId="0" applyFont="1" applyFill="1"/>
    <xf numFmtId="0" fontId="10" fillId="0" borderId="1" xfId="2" applyFont="1" applyFill="1" applyBorder="1" applyAlignment="1" applyProtection="1">
      <alignment horizontal="center" vertical="top" wrapText="1"/>
    </xf>
    <xf numFmtId="0" fontId="10" fillId="0" borderId="1" xfId="2" applyFont="1" applyFill="1" applyBorder="1" applyAlignment="1" applyProtection="1">
      <alignment horizontal="left" vertical="top" wrapText="1"/>
    </xf>
    <xf numFmtId="164" fontId="10" fillId="0" borderId="1" xfId="3" applyNumberFormat="1" applyFont="1" applyFill="1" applyBorder="1" applyAlignment="1" applyProtection="1">
      <alignment horizontal="left" vertical="top" wrapText="1"/>
      <protection locked="0"/>
    </xf>
    <xf numFmtId="0" fontId="11" fillId="0" borderId="1" xfId="2" applyFont="1" applyFill="1" applyBorder="1" applyAlignment="1" applyProtection="1">
      <alignment horizontal="left" vertical="top" wrapText="1"/>
    </xf>
    <xf numFmtId="0" fontId="11" fillId="0" borderId="1" xfId="2" applyFont="1" applyFill="1" applyBorder="1" applyAlignment="1" applyProtection="1">
      <alignment horizontal="left" vertical="top" wrapText="1" indent="1"/>
    </xf>
    <xf numFmtId="164" fontId="11" fillId="0" borderId="1" xfId="3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ont="1"/>
    <xf numFmtId="0" fontId="0" fillId="2" borderId="0" xfId="0" applyFont="1" applyFill="1"/>
    <xf numFmtId="0" fontId="10" fillId="3" borderId="2" xfId="2" applyFont="1" applyFill="1" applyBorder="1" applyAlignment="1" applyProtection="1">
      <alignment horizontal="center" vertical="top" wrapText="1"/>
    </xf>
    <xf numFmtId="0" fontId="10" fillId="3" borderId="1" xfId="2" applyFont="1" applyFill="1" applyBorder="1" applyAlignment="1" applyProtection="1">
      <alignment horizontal="left" vertical="top" wrapText="1"/>
    </xf>
    <xf numFmtId="0" fontId="11" fillId="0" borderId="1" xfId="2" applyFont="1" applyFill="1" applyBorder="1" applyAlignment="1" applyProtection="1">
      <alignment horizontal="center" vertical="top" wrapText="1"/>
    </xf>
    <xf numFmtId="0" fontId="10" fillId="0" borderId="2" xfId="2" applyFont="1" applyFill="1" applyBorder="1" applyAlignment="1" applyProtection="1">
      <alignment horizontal="left" vertical="top" wrapText="1"/>
    </xf>
    <xf numFmtId="164" fontId="10" fillId="2" borderId="1" xfId="3" applyNumberFormat="1" applyFont="1" applyFill="1" applyBorder="1" applyProtection="1">
      <protection locked="0"/>
    </xf>
    <xf numFmtId="164" fontId="10" fillId="2" borderId="1" xfId="2" applyNumberFormat="1" applyFont="1" applyFill="1" applyBorder="1" applyAlignment="1" applyProtection="1">
      <alignment horizontal="left" vertical="top" wrapText="1"/>
    </xf>
    <xf numFmtId="164" fontId="11" fillId="2" borderId="1" xfId="3" applyNumberFormat="1" applyFont="1" applyFill="1" applyBorder="1" applyAlignment="1" applyProtection="1">
      <alignment horizontal="left" vertical="top" wrapText="1"/>
      <protection locked="0"/>
    </xf>
    <xf numFmtId="164" fontId="11" fillId="2" borderId="1" xfId="2" applyNumberFormat="1" applyFont="1" applyFill="1" applyBorder="1" applyAlignment="1" applyProtection="1">
      <alignment horizontal="left" vertical="top" wrapText="1"/>
    </xf>
    <xf numFmtId="0" fontId="8" fillId="0" borderId="0" xfId="0" applyFont="1" applyFill="1"/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/>
    <xf numFmtId="43" fontId="4" fillId="0" borderId="0" xfId="0" applyNumberFormat="1" applyFont="1" applyFill="1"/>
    <xf numFmtId="164" fontId="11" fillId="2" borderId="1" xfId="4" applyNumberFormat="1" applyFont="1" applyFill="1" applyBorder="1" applyAlignment="1" applyProtection="1">
      <alignment horizontal="left" vertical="center" wrapText="1"/>
      <protection locked="0"/>
    </xf>
    <xf numFmtId="43" fontId="10" fillId="2" borderId="1" xfId="4" applyNumberFormat="1" applyFont="1" applyFill="1" applyBorder="1" applyAlignment="1" applyProtection="1">
      <alignment horizontal="left" vertical="center" wrapText="1"/>
    </xf>
    <xf numFmtId="43" fontId="11" fillId="2" borderId="1" xfId="4" applyNumberFormat="1" applyFont="1" applyFill="1" applyBorder="1" applyAlignment="1" applyProtection="1">
      <alignment vertical="center"/>
      <protection locked="0"/>
    </xf>
    <xf numFmtId="43" fontId="11" fillId="2" borderId="1" xfId="4" applyNumberFormat="1" applyFont="1" applyFill="1" applyBorder="1" applyAlignment="1" applyProtection="1">
      <alignment horizontal="left" vertical="center" wrapText="1"/>
      <protection locked="0"/>
    </xf>
    <xf numFmtId="43" fontId="11" fillId="0" borderId="1" xfId="4" applyNumberFormat="1" applyFont="1" applyFill="1" applyBorder="1" applyAlignment="1" applyProtection="1">
      <alignment horizontal="left" vertical="center" wrapText="1"/>
      <protection locked="0"/>
    </xf>
    <xf numFmtId="164" fontId="10" fillId="2" borderId="1" xfId="4" applyNumberFormat="1" applyFont="1" applyFill="1" applyBorder="1" applyAlignment="1" applyProtection="1">
      <alignment horizontal="left" vertical="center" wrapText="1"/>
      <protection locked="0"/>
    </xf>
    <xf numFmtId="164" fontId="10" fillId="2" borderId="1" xfId="4" applyNumberFormat="1" applyFont="1" applyFill="1" applyBorder="1" applyAlignment="1" applyProtection="1">
      <alignment horizontal="left" vertical="center" wrapText="1"/>
    </xf>
    <xf numFmtId="164" fontId="11" fillId="2" borderId="1" xfId="4" applyNumberFormat="1" applyFont="1" applyFill="1" applyBorder="1" applyAlignment="1" applyProtection="1">
      <alignment vertical="center"/>
      <protection locked="0"/>
    </xf>
    <xf numFmtId="164" fontId="11" fillId="2" borderId="1" xfId="4" applyNumberFormat="1" applyFont="1" applyFill="1" applyBorder="1" applyAlignment="1" applyProtection="1">
      <alignment horizontal="left" vertical="center" wrapText="1"/>
    </xf>
    <xf numFmtId="164" fontId="10" fillId="2" borderId="1" xfId="4" applyNumberFormat="1" applyFont="1" applyFill="1" applyBorder="1" applyAlignment="1" applyProtection="1">
      <alignment vertical="center"/>
      <protection locked="0"/>
    </xf>
    <xf numFmtId="164" fontId="11" fillId="0" borderId="1" xfId="4" applyNumberFormat="1" applyFont="1" applyFill="1" applyBorder="1" applyAlignment="1" applyProtection="1">
      <alignment horizontal="left" vertical="center" wrapText="1"/>
    </xf>
  </cellXfs>
  <cellStyles count="5">
    <cellStyle name="Comma" xfId="4" builtinId="3"/>
    <cellStyle name="Comma 2" xfId="3"/>
    <cellStyle name="Currency [0]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L73"/>
  <sheetViews>
    <sheetView tabSelected="1" zoomScaleNormal="100" workbookViewId="0">
      <selection activeCell="G16" sqref="G16"/>
    </sheetView>
  </sheetViews>
  <sheetFormatPr defaultColWidth="9.140625" defaultRowHeight="15" x14ac:dyDescent="0.25"/>
  <cols>
    <col min="1" max="1" width="4" style="4" customWidth="1"/>
    <col min="2" max="2" width="10" style="4" bestFit="1" customWidth="1"/>
    <col min="3" max="3" width="52.42578125" style="4" customWidth="1"/>
    <col min="4" max="4" width="25.28515625" style="4" customWidth="1"/>
    <col min="5" max="5" width="22.85546875" style="4" customWidth="1"/>
    <col min="6" max="6" width="13.85546875" style="4" bestFit="1" customWidth="1"/>
    <col min="7" max="7" width="9.42578125" style="4" bestFit="1" customWidth="1"/>
    <col min="8" max="16384" width="9.140625" style="4"/>
  </cols>
  <sheetData>
    <row r="1" spans="1:5" x14ac:dyDescent="0.25">
      <c r="A1" s="24" t="s">
        <v>0</v>
      </c>
      <c r="B1" s="3"/>
      <c r="C1" s="24"/>
      <c r="D1" s="24"/>
      <c r="E1" s="3"/>
    </row>
    <row r="2" spans="1:5" x14ac:dyDescent="0.25">
      <c r="A2" s="24" t="s">
        <v>1</v>
      </c>
      <c r="B2" s="3"/>
      <c r="C2" s="24"/>
      <c r="D2" s="24"/>
      <c r="E2" s="3"/>
    </row>
    <row r="3" spans="1:5" x14ac:dyDescent="0.25">
      <c r="A3" s="25" t="s">
        <v>2</v>
      </c>
      <c r="B3" s="3"/>
      <c r="C3" s="3"/>
      <c r="D3" s="3"/>
      <c r="E3" s="3"/>
    </row>
    <row r="4" spans="1:5" x14ac:dyDescent="0.25">
      <c r="A4" s="25"/>
      <c r="B4" s="3"/>
      <c r="C4" s="3"/>
      <c r="D4" s="3"/>
      <c r="E4" s="3"/>
    </row>
    <row r="5" spans="1:5" x14ac:dyDescent="0.25">
      <c r="A5" s="1" t="s">
        <v>3</v>
      </c>
      <c r="B5" s="1"/>
      <c r="C5" s="1"/>
      <c r="D5" s="24" t="s">
        <v>4</v>
      </c>
      <c r="E5" s="3"/>
    </row>
    <row r="6" spans="1:5" x14ac:dyDescent="0.25">
      <c r="A6" s="1" t="s">
        <v>5</v>
      </c>
      <c r="B6" s="4" t="s">
        <v>57</v>
      </c>
      <c r="C6" s="1"/>
      <c r="D6" s="2" t="s">
        <v>6</v>
      </c>
      <c r="E6" s="3"/>
    </row>
    <row r="7" spans="1:5" x14ac:dyDescent="0.25">
      <c r="D7" s="5"/>
    </row>
    <row r="8" spans="1:5" x14ac:dyDescent="0.25">
      <c r="E8" s="11" t="s">
        <v>52</v>
      </c>
    </row>
    <row r="9" spans="1:5" ht="18.75" x14ac:dyDescent="0.3">
      <c r="A9" s="6" t="s">
        <v>7</v>
      </c>
      <c r="B9" s="6"/>
      <c r="C9" s="3"/>
      <c r="D9" s="3"/>
      <c r="E9" s="3"/>
    </row>
    <row r="10" spans="1:5" ht="18.75" x14ac:dyDescent="0.3">
      <c r="A10" s="6" t="s">
        <v>51</v>
      </c>
      <c r="B10" s="6"/>
      <c r="C10" s="3"/>
      <c r="D10" s="3"/>
      <c r="E10" s="3"/>
    </row>
    <row r="11" spans="1:5" ht="15.75" customHeight="1" x14ac:dyDescent="0.3">
      <c r="B11" s="7"/>
      <c r="C11" s="8"/>
      <c r="D11" s="8"/>
      <c r="E11" s="9"/>
    </row>
    <row r="12" spans="1:5" ht="19.5" customHeight="1" x14ac:dyDescent="0.25">
      <c r="A12" s="10"/>
      <c r="B12" s="10" t="s">
        <v>8</v>
      </c>
    </row>
    <row r="13" spans="1:5" ht="19.5" customHeight="1" x14ac:dyDescent="0.25">
      <c r="A13" s="10"/>
      <c r="B13" s="10" t="s">
        <v>9</v>
      </c>
    </row>
    <row r="14" spans="1:5" ht="19.5" customHeight="1" x14ac:dyDescent="0.25">
      <c r="B14" s="10" t="s">
        <v>53</v>
      </c>
    </row>
    <row r="15" spans="1:5" ht="19.5" customHeight="1" x14ac:dyDescent="0.25">
      <c r="A15" s="10"/>
      <c r="B15" s="10" t="s">
        <v>54</v>
      </c>
    </row>
    <row r="17" spans="2:12" x14ac:dyDescent="0.25">
      <c r="E17" s="11" t="s">
        <v>11</v>
      </c>
      <c r="L17" s="26"/>
    </row>
    <row r="18" spans="2:12" ht="23.25" customHeight="1" x14ac:dyDescent="0.25">
      <c r="B18" s="12" t="s">
        <v>16</v>
      </c>
      <c r="C18" s="27"/>
      <c r="D18" s="27"/>
      <c r="E18" s="27"/>
    </row>
    <row r="19" spans="2:12" x14ac:dyDescent="0.25">
      <c r="B19" s="28" t="s">
        <v>12</v>
      </c>
      <c r="C19" s="29" t="s">
        <v>17</v>
      </c>
      <c r="D19" s="29" t="s">
        <v>18</v>
      </c>
      <c r="E19" s="29" t="s">
        <v>19</v>
      </c>
    </row>
    <row r="20" spans="2:12" x14ac:dyDescent="0.25">
      <c r="B20" s="29">
        <v>1</v>
      </c>
      <c r="C20" s="29" t="s">
        <v>20</v>
      </c>
      <c r="D20" s="30">
        <v>0</v>
      </c>
      <c r="E20" s="13">
        <v>0</v>
      </c>
    </row>
    <row r="21" spans="2:12" x14ac:dyDescent="0.25">
      <c r="B21" s="31">
        <v>1.1000000000000001</v>
      </c>
      <c r="C21" s="32" t="s">
        <v>21</v>
      </c>
      <c r="D21" s="14">
        <v>0</v>
      </c>
      <c r="E21" s="15">
        <v>0</v>
      </c>
    </row>
    <row r="22" spans="2:12" x14ac:dyDescent="0.25">
      <c r="B22" s="31">
        <v>1.2</v>
      </c>
      <c r="C22" s="32" t="s">
        <v>22</v>
      </c>
      <c r="D22" s="33">
        <v>0</v>
      </c>
      <c r="E22" s="15">
        <v>0</v>
      </c>
    </row>
    <row r="23" spans="2:12" x14ac:dyDescent="0.25">
      <c r="B23" s="31">
        <v>1.3</v>
      </c>
      <c r="C23" s="32" t="s">
        <v>23</v>
      </c>
      <c r="D23" s="33">
        <v>0</v>
      </c>
      <c r="E23" s="15">
        <v>0</v>
      </c>
    </row>
    <row r="24" spans="2:12" x14ac:dyDescent="0.25">
      <c r="B24" s="29">
        <v>2</v>
      </c>
      <c r="C24" s="29" t="s">
        <v>24</v>
      </c>
      <c r="D24" s="16">
        <v>0</v>
      </c>
      <c r="E24" s="17">
        <v>0</v>
      </c>
    </row>
    <row r="25" spans="2:12" x14ac:dyDescent="0.25">
      <c r="B25" s="31">
        <v>2.1</v>
      </c>
      <c r="C25" s="32" t="s">
        <v>25</v>
      </c>
      <c r="D25" s="22">
        <v>0</v>
      </c>
      <c r="E25" s="18">
        <v>0</v>
      </c>
    </row>
    <row r="26" spans="2:12" x14ac:dyDescent="0.25">
      <c r="B26" s="31">
        <v>2.2000000000000002</v>
      </c>
      <c r="C26" s="32" t="s">
        <v>26</v>
      </c>
      <c r="D26" s="33">
        <v>0</v>
      </c>
      <c r="E26" s="15">
        <v>0</v>
      </c>
    </row>
    <row r="27" spans="2:12" x14ac:dyDescent="0.25">
      <c r="B27" s="31">
        <v>2.2999999999999998</v>
      </c>
      <c r="C27" s="32" t="s">
        <v>27</v>
      </c>
      <c r="D27" s="33">
        <v>0</v>
      </c>
      <c r="E27" s="15">
        <v>0</v>
      </c>
    </row>
    <row r="29" spans="2:12" x14ac:dyDescent="0.25">
      <c r="B29" s="19" t="s">
        <v>28</v>
      </c>
      <c r="C29" s="34"/>
      <c r="D29" s="34"/>
      <c r="E29" s="35"/>
      <c r="F29" s="34"/>
    </row>
    <row r="30" spans="2:12" x14ac:dyDescent="0.25">
      <c r="B30" s="36" t="s">
        <v>12</v>
      </c>
      <c r="C30" s="37" t="s">
        <v>17</v>
      </c>
      <c r="D30" s="37" t="s">
        <v>18</v>
      </c>
      <c r="E30" s="37" t="s">
        <v>55</v>
      </c>
    </row>
    <row r="31" spans="2:12" x14ac:dyDescent="0.25">
      <c r="B31" s="36" t="s">
        <v>29</v>
      </c>
      <c r="C31" s="37" t="s">
        <v>20</v>
      </c>
      <c r="D31" s="37"/>
      <c r="E31" s="37"/>
    </row>
    <row r="32" spans="2:12" x14ac:dyDescent="0.25">
      <c r="B32" s="28">
        <v>1</v>
      </c>
      <c r="C32" s="29" t="s">
        <v>30</v>
      </c>
      <c r="D32" s="53">
        <v>0</v>
      </c>
      <c r="E32" s="54">
        <v>0</v>
      </c>
      <c r="F32" s="46"/>
    </row>
    <row r="33" spans="2:6" x14ac:dyDescent="0.25">
      <c r="B33" s="38">
        <v>1.1000000000000001</v>
      </c>
      <c r="C33" s="32" t="s">
        <v>31</v>
      </c>
      <c r="D33" s="55">
        <v>0</v>
      </c>
      <c r="E33" s="56">
        <v>0</v>
      </c>
      <c r="F33" s="46"/>
    </row>
    <row r="34" spans="2:6" x14ac:dyDescent="0.25">
      <c r="B34" s="38">
        <v>1.2</v>
      </c>
      <c r="C34" s="32" t="s">
        <v>22</v>
      </c>
      <c r="D34" s="48">
        <v>0</v>
      </c>
      <c r="E34" s="56">
        <v>0</v>
      </c>
      <c r="F34" s="46"/>
    </row>
    <row r="35" spans="2:6" x14ac:dyDescent="0.25">
      <c r="B35" s="38">
        <v>1.3</v>
      </c>
      <c r="C35" s="32" t="s">
        <v>32</v>
      </c>
      <c r="D35" s="51">
        <v>10000</v>
      </c>
      <c r="E35" s="56">
        <v>0</v>
      </c>
      <c r="F35" s="46"/>
    </row>
    <row r="36" spans="2:6" x14ac:dyDescent="0.25">
      <c r="B36" s="28">
        <v>2</v>
      </c>
      <c r="C36" s="29" t="s">
        <v>33</v>
      </c>
      <c r="D36" s="57">
        <v>60128927148</v>
      </c>
      <c r="E36" s="54">
        <v>0</v>
      </c>
      <c r="F36" s="46"/>
    </row>
    <row r="37" spans="2:6" x14ac:dyDescent="0.25">
      <c r="B37" s="38">
        <v>2.1</v>
      </c>
      <c r="C37" s="32" t="s">
        <v>31</v>
      </c>
      <c r="D37" s="48">
        <v>60128927148</v>
      </c>
      <c r="E37" s="56">
        <v>0</v>
      </c>
    </row>
    <row r="38" spans="2:6" x14ac:dyDescent="0.25">
      <c r="B38" s="38">
        <v>2.2000000000000002</v>
      </c>
      <c r="C38" s="32" t="s">
        <v>22</v>
      </c>
      <c r="D38" s="48">
        <v>0</v>
      </c>
      <c r="E38" s="56">
        <v>0</v>
      </c>
    </row>
    <row r="39" spans="2:6" x14ac:dyDescent="0.25">
      <c r="B39" s="38">
        <v>2.2999999999999998</v>
      </c>
      <c r="C39" s="32" t="s">
        <v>32</v>
      </c>
      <c r="D39" s="50">
        <v>9992.59</v>
      </c>
      <c r="E39" s="55">
        <v>0</v>
      </c>
    </row>
    <row r="40" spans="2:6" x14ac:dyDescent="0.25">
      <c r="B40" s="28">
        <v>3</v>
      </c>
      <c r="C40" s="29" t="s">
        <v>34</v>
      </c>
      <c r="D40" s="57">
        <f>D36</f>
        <v>60128927148</v>
      </c>
      <c r="E40" s="54">
        <v>0</v>
      </c>
      <c r="F40" s="46"/>
    </row>
    <row r="41" spans="2:6" ht="21" x14ac:dyDescent="0.25">
      <c r="B41" s="38">
        <v>3.1</v>
      </c>
      <c r="C41" s="32" t="s">
        <v>35</v>
      </c>
      <c r="D41" s="48">
        <f>D40-D42</f>
        <v>-44572852</v>
      </c>
      <c r="E41" s="56">
        <v>0</v>
      </c>
    </row>
    <row r="42" spans="2:6" x14ac:dyDescent="0.25">
      <c r="B42" s="38">
        <v>3.2</v>
      </c>
      <c r="C42" s="32" t="s">
        <v>36</v>
      </c>
      <c r="D42" s="48">
        <v>60173500000</v>
      </c>
      <c r="E42" s="56">
        <v>0</v>
      </c>
    </row>
    <row r="43" spans="2:6" ht="21" x14ac:dyDescent="0.25">
      <c r="B43" s="38">
        <v>3.3</v>
      </c>
      <c r="C43" s="32" t="s">
        <v>37</v>
      </c>
      <c r="D43" s="57"/>
      <c r="E43" s="57">
        <v>0</v>
      </c>
    </row>
    <row r="44" spans="2:6" ht="21" x14ac:dyDescent="0.25">
      <c r="B44" s="28">
        <v>4</v>
      </c>
      <c r="C44" s="29" t="s">
        <v>38</v>
      </c>
      <c r="D44" s="49">
        <f>D39-D35</f>
        <v>-7.4099999999998545</v>
      </c>
      <c r="E44" s="54">
        <v>0</v>
      </c>
      <c r="F44" s="47"/>
    </row>
    <row r="45" spans="2:6" ht="21" x14ac:dyDescent="0.25">
      <c r="B45" s="28">
        <v>5</v>
      </c>
      <c r="C45" s="39" t="s">
        <v>39</v>
      </c>
      <c r="D45" s="57">
        <v>0</v>
      </c>
      <c r="E45" s="54">
        <v>0</v>
      </c>
    </row>
    <row r="46" spans="2:6" x14ac:dyDescent="0.25">
      <c r="B46" s="38">
        <v>5.0999999999999996</v>
      </c>
      <c r="C46" s="32" t="s">
        <v>40</v>
      </c>
      <c r="D46" s="52">
        <v>10000</v>
      </c>
      <c r="E46" s="58">
        <v>0</v>
      </c>
    </row>
    <row r="47" spans="2:6" x14ac:dyDescent="0.25">
      <c r="B47" s="38">
        <v>5.2</v>
      </c>
      <c r="C47" s="32" t="s">
        <v>41</v>
      </c>
      <c r="D47" s="52">
        <v>9992.59</v>
      </c>
      <c r="E47" s="58">
        <v>0</v>
      </c>
    </row>
    <row r="48" spans="2:6" x14ac:dyDescent="0.25">
      <c r="B48" s="28">
        <v>6</v>
      </c>
      <c r="C48" s="29" t="s">
        <v>24</v>
      </c>
      <c r="D48" s="57">
        <v>0</v>
      </c>
      <c r="E48" s="54">
        <v>0</v>
      </c>
    </row>
    <row r="49" spans="2:6" x14ac:dyDescent="0.25">
      <c r="B49" s="38">
        <v>6.1</v>
      </c>
      <c r="C49" s="32" t="s">
        <v>25</v>
      </c>
      <c r="D49" s="48">
        <v>6000000</v>
      </c>
      <c r="E49" s="56">
        <v>0</v>
      </c>
    </row>
    <row r="50" spans="2:6" x14ac:dyDescent="0.25">
      <c r="B50" s="38">
        <v>6.2</v>
      </c>
      <c r="C50" s="32" t="s">
        <v>26</v>
      </c>
      <c r="D50" s="48">
        <f>ROUND(D49*D39,0)</f>
        <v>59955540000</v>
      </c>
      <c r="E50" s="48">
        <v>0</v>
      </c>
      <c r="F50" s="46"/>
    </row>
    <row r="51" spans="2:6" x14ac:dyDescent="0.25">
      <c r="B51" s="38">
        <v>6.3</v>
      </c>
      <c r="C51" s="32" t="s">
        <v>27</v>
      </c>
      <c r="D51" s="21">
        <v>0.99709999999999999</v>
      </c>
      <c r="E51" s="20">
        <v>0</v>
      </c>
    </row>
    <row r="52" spans="2:6" ht="42" x14ac:dyDescent="0.25">
      <c r="B52" s="36" t="s">
        <v>10</v>
      </c>
      <c r="C52" s="37" t="s">
        <v>42</v>
      </c>
      <c r="D52" s="37"/>
      <c r="E52" s="37"/>
    </row>
    <row r="53" spans="2:6" x14ac:dyDescent="0.25">
      <c r="B53" s="28">
        <v>1</v>
      </c>
      <c r="C53" s="29" t="s">
        <v>30</v>
      </c>
      <c r="D53" s="40"/>
      <c r="E53" s="41"/>
    </row>
    <row r="54" spans="2:6" x14ac:dyDescent="0.25">
      <c r="B54" s="28">
        <v>2</v>
      </c>
      <c r="C54" s="29" t="s">
        <v>33</v>
      </c>
      <c r="D54" s="40"/>
      <c r="E54" s="41"/>
    </row>
    <row r="55" spans="2:6" x14ac:dyDescent="0.25">
      <c r="B55" s="28">
        <v>3</v>
      </c>
      <c r="C55" s="29" t="s">
        <v>43</v>
      </c>
      <c r="D55" s="40"/>
      <c r="E55" s="41"/>
    </row>
    <row r="56" spans="2:6" ht="42" x14ac:dyDescent="0.25">
      <c r="B56" s="28">
        <v>4</v>
      </c>
      <c r="C56" s="29" t="s">
        <v>44</v>
      </c>
      <c r="D56" s="40"/>
      <c r="E56" s="41"/>
    </row>
    <row r="57" spans="2:6" x14ac:dyDescent="0.25">
      <c r="B57" s="38">
        <v>4.0999999999999996</v>
      </c>
      <c r="C57" s="32" t="s">
        <v>45</v>
      </c>
      <c r="D57" s="42"/>
      <c r="E57" s="43"/>
    </row>
    <row r="58" spans="2:6" x14ac:dyDescent="0.25">
      <c r="B58" s="38">
        <v>4.2</v>
      </c>
      <c r="C58" s="32" t="s">
        <v>46</v>
      </c>
      <c r="D58" s="42"/>
      <c r="E58" s="43"/>
    </row>
    <row r="59" spans="2:6" ht="21" x14ac:dyDescent="0.25">
      <c r="B59" s="28">
        <v>5</v>
      </c>
      <c r="C59" s="29" t="s">
        <v>47</v>
      </c>
      <c r="D59" s="40"/>
      <c r="E59" s="41"/>
    </row>
    <row r="60" spans="2:6" x14ac:dyDescent="0.25">
      <c r="B60" s="38">
        <v>5.0999999999999996</v>
      </c>
      <c r="C60" s="32" t="s">
        <v>40</v>
      </c>
      <c r="D60" s="42"/>
      <c r="E60" s="43"/>
    </row>
    <row r="61" spans="2:6" x14ac:dyDescent="0.25">
      <c r="B61" s="38">
        <v>5.2</v>
      </c>
      <c r="C61" s="32" t="s">
        <v>41</v>
      </c>
      <c r="D61" s="42"/>
      <c r="E61" s="43"/>
    </row>
    <row r="62" spans="2:6" x14ac:dyDescent="0.25">
      <c r="B62" s="23" t="s">
        <v>48</v>
      </c>
      <c r="C62" s="23" t="s">
        <v>49</v>
      </c>
      <c r="D62" s="34"/>
      <c r="E62" s="35"/>
    </row>
    <row r="63" spans="2:6" x14ac:dyDescent="0.25">
      <c r="B63" s="23"/>
      <c r="C63" s="23" t="s">
        <v>50</v>
      </c>
      <c r="D63" s="34"/>
      <c r="E63" s="34"/>
    </row>
    <row r="64" spans="2:6" x14ac:dyDescent="0.25">
      <c r="B64" s="23"/>
      <c r="C64" s="23" t="s">
        <v>56</v>
      </c>
      <c r="D64" s="34"/>
      <c r="E64" s="34"/>
      <c r="F64" s="34"/>
    </row>
    <row r="65" spans="2:6" x14ac:dyDescent="0.25">
      <c r="B65" s="23"/>
      <c r="C65" s="23"/>
      <c r="D65" s="34"/>
      <c r="E65" s="34"/>
      <c r="F65" s="34"/>
    </row>
    <row r="66" spans="2:6" x14ac:dyDescent="0.25">
      <c r="B66" s="1" t="s">
        <v>13</v>
      </c>
      <c r="E66" s="1" t="s">
        <v>14</v>
      </c>
      <c r="F66" s="27"/>
    </row>
    <row r="67" spans="2:6" x14ac:dyDescent="0.25">
      <c r="C67" s="44" t="s">
        <v>15</v>
      </c>
      <c r="E67" s="4" t="s">
        <v>15</v>
      </c>
      <c r="F67" s="27"/>
    </row>
    <row r="68" spans="2:6" x14ac:dyDescent="0.25">
      <c r="F68" s="27"/>
    </row>
    <row r="69" spans="2:6" x14ac:dyDescent="0.25">
      <c r="F69" s="27"/>
    </row>
    <row r="70" spans="2:6" x14ac:dyDescent="0.25">
      <c r="F70" s="27"/>
    </row>
    <row r="71" spans="2:6" x14ac:dyDescent="0.25">
      <c r="F71" s="27"/>
    </row>
    <row r="72" spans="2:6" x14ac:dyDescent="0.25">
      <c r="F72" s="27"/>
    </row>
    <row r="73" spans="2:6" x14ac:dyDescent="0.25">
      <c r="B73" s="45"/>
      <c r="E73" s="45"/>
      <c r="F73" s="27"/>
    </row>
  </sheetData>
  <pageMargins left="0.2" right="0.2" top="0.75" bottom="0.75" header="0.3" footer="0.3"/>
  <pageSetup paperSize="9" scale="88" orientation="portrait" r:id="rId1"/>
  <headerFooter>
    <oddFooter>&amp;R&amp;1#&amp;"Calibri"&amp;10&amp;KFF0000|RESTRICTED|</oddFooter>
    <evenFooter>&amp;LRESTRICTED</evenFooter>
    <firstFooter>&amp;LRESTRICTED</firstFooter>
  </headerFooter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deda7c59511046a3ae53ecbaf3354669.psdsxs" Id="R72233f0b18a24a02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EO9sx7NoyhhbLQCB4jvkQm5884g=</DigestValue>
    </Reference>
    <Reference Type="http://www.w3.org/2000/09/xmldsig#Object" URI="#idOfficeObject">
      <DigestMethod Algorithm="http://www.w3.org/2000/09/xmldsig#sha1"/>
      <DigestValue>R0ttXn6kC15kJlfn+f00isOyOGM=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iv5j24sKsaCQv5NY5OvBkVPbrlc=</DigestValue>
    </Reference>
  </SignedInfo>
  <SignatureValue>dZMr2aDL14b2aFFaf3FSv4hz54/qmkb2Y3xEKzTb5MbuiZtAf8lUSH3i1VkoSKtoeb3r6XjAgJfY
mDxRbwkPJmaZt5dRwFdeQzXjQ6twMHEAGIZTGhu/EGKLogemWxAeLIBj7jmg0bchGca3iw9ir85b
Nu1Tv/YcoF/oCz2etnQ=</SignatureValue>
  <KeyInfo>
    <X509Data>
      <X509Certificate>MIIF3DCCA8SgAwIBAgIQVAEBAb8/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/2WmloawbfSE2obSJWJPr2+wgIxzGvqJB3gYSaCb+K4aOGLdPzmf1B42HKkuNsyL8VcH5Ekpk3u1tccG0Z4jpewUrMMvNUMixgHxbm9bAExCWnIO7KX7F8HVqYkiTOF+VY84q9L4MLZ5SjcC4OQDB1/MNz0gtCoJNYQIDAQABo4IBuzCCAbcwcAYIKwYBBQUHAQEEZDBiMDIGCCsGAQUFBzAChiZodHRwOi8vcHViLnZucHQtY2Eudm4vY2VydHMvdm5wdGNhLmNlcjAsBggrBgEFBQcwAYYgaHR0cDovL29jc3Audm5wdC1jYS52bi9yZXNwb25kZXIwHQYDVR0OBBYEFDyQLZi6nZ3xqqFjogJNL2/FgZR5MAwGA1UdEwEB/wQCMAAwHwYDVR0jBBgwFoAUBmnA1dUCihWNRn3pfOJoClWsaq8waAYDVR0gBGEwXzBdBg4rBgEEAYHtAwEBAwEBATBLMCIGCCsGAQUFBwICMBYeFABPAEkARAAtAFMAVAAtADEALgAwMCUGCCsGAQUFBwIBFhlodHRwOi8vcHViLnZucHQtY2Eudm4vcnBhMDEGA1UdHwQqMCgwJqAkoCKGIGh0dHA6Ly9jcmwudm5wdC1jYS52bi92bnB0Y2EuY3JsMA4GA1UdDwEB/wQEAwIE8DAgBgNVHSUEGTAXBgorBgEEAYI3CgMMBgkqhkiG9y8BAQUwJgYDVR0RBB8wHYEba2hhbmgucS5wLmR1b25nQGhzYmMuY29tLnZuMA0GCSqGSIb3DQEBBQUAA4ICAQAvQJyaAbd7mZ4JQrjc3RBUpInFPxaZGL/W5+SFbT1c7tyyamUsZP7gv4PZfGW2UglmdY9klnJZpxsEuxsMfTr/3EbmPKDZnE83vI/lKQiwJ0J3ifmcQlT8gVdTWRfX0/j2EWeyK30Sm0tiFitR+nKK9CneGIKJ9ZgTLioz1Xm9E36GN9I6PpllaPFnTtYI+DBU9Gb6alTydl3kW8YRsmZUD96UL+PkV3u3fKxrUD8iolXMlIi08fP0NbiiA3iVkCx8Dr6eAE35k2JP8BGpTCH3vTdJq1w8yn3H9cLIjXMBRz1EOUqQfvRcixkmFcJltOyPAghJ1/vniK7dtixmsTm3JMZKOh6+ykR2vfXKGmhYrhpBNZbYVQ0XOo2u2snIe36sTZ54sklasvYr170Cpn6X8eoD4HD+a/4JlgE+A0oKh9BmrvteOcaFCZm59UTBkByROnn6luy4wgG0aCKCd1s6ArwYUDrsE3yjIGhq9UZKSidTQzEBKf/p7bA6zYhaVqyTDO2OX7JIVw51KJcPZTiQUtABs/qPUKE3ZPR9HcLZeEzG41AHBND16+cDzYhbNfrx12xF60W1+xSTBu8Q72EHzLf3GBFoOx1t+J4fC6klNrAlBrt1Bqu4tQQQyrQmlu/G3eFVuKMvthoFqqKYviMYov447VqszdzPRM1mMaupL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4onuNgEGBS93BPPFRkDUJW0fdhA=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HYUygTcEB+vYKrE6ThWBGfrHet0=</DigestValue>
      </Reference>
      <Reference URI="/xl/sharedStrings.xml?ContentType=application/vnd.openxmlformats-officedocument.spreadsheetml.sharedStrings+xml">
        <DigestMethod Algorithm="http://www.w3.org/2000/09/xmldsig#sha1"/>
        <DigestValue>fBEwEv6UyIT0+7N7kEmwyhpgsV8=</DigestValue>
      </Reference>
      <Reference URI="/xl/styles.xml?ContentType=application/vnd.openxmlformats-officedocument.spreadsheetml.styles+xml">
        <DigestMethod Algorithm="http://www.w3.org/2000/09/xmldsig#sha1"/>
        <DigestValue>yaDRPFMGr5DSjl7ondqECuqj4PE=</DigestValue>
      </Reference>
      <Reference URI="/xl/theme/theme1.xml?ContentType=application/vnd.openxmlformats-officedocument.theme+xml">
        <DigestMethod Algorithm="http://www.w3.org/2000/09/xmldsig#sha1"/>
        <DigestValue>7lPr5U+szqez1hlrpGbpz47SRGM=</DigestValue>
      </Reference>
      <Reference URI="/xl/workbook.xml?ContentType=application/vnd.openxmlformats-officedocument.spreadsheetml.sheet.main+xml">
        <DigestMethod Algorithm="http://www.w3.org/2000/09/xmldsig#sha1"/>
        <DigestValue>ih8Etia5sQ1+DoVRu84VJITfwsc=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HsEJqU69MqM4qKyvAGnFwuMKhGQ=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2021-02-09T10:11:18Z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2021-02-09T10:11:18Z</xd:SigningTime>
          <xd:SigningCertificate>
            <xd:Cert>
              <xd:CertDigest>
                <DigestMethod Algorithm="http://www.w3.org/2000/09/xmldsig#sha1"/>
                <DigestValue>BgVNuAUzLJMC5PB/Et5mL4HSoUM=</DigestValue>
              </xd:CertDigest>
              <xd:IssuerSerial>
                <X509IssuerName>CN=VNPT Certification Authority, OU=VNPT-CA Trust Network, O=VNPT Group, C=VN</X509IssuerName>
                <X509SerialNumber>111660364363617630712096538010845744450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PLXXIV_Cir98</vt:lpstr>
      <vt:lpstr>PLXXIV_Cir98!Print_Area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tam.huynh@hsbc.com.vn</dc:creator>
  <cp:keywords>RESTRICTED</cp:keywords>
  <dc:description>RESTRICTED</dc:description>
  <cp:lastModifiedBy>TRANG1 NGUYEN</cp:lastModifiedBy>
  <dcterms:created xsi:type="dcterms:W3CDTF">2021-01-05T10:45:52Z</dcterms:created>
  <dcterms:modified xsi:type="dcterms:W3CDTF">2021-02-09T10:08:31Z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Internal</vt:lpwstr>
  </property>
  <property fmtid="{D5CDD505-2E9C-101B-9397-08002B2CF9AE}" pid="3" name="Footers">
    <vt:lpwstr>Footers</vt:lpwstr>
  </property>
  <property fmtid="{D5CDD505-2E9C-101B-9397-08002B2CF9AE}" pid="4" name="MSIP_Label_f851b4f6-a95e-46a7-8457-84c26f440032_Enabled">
    <vt:lpwstr>true</vt:lpwstr>
  </property>
  <property fmtid="{D5CDD505-2E9C-101B-9397-08002B2CF9AE}" pid="5" name="MSIP_Label_f851b4f6-a95e-46a7-8457-84c26f440032_SetDate">
    <vt:lpwstr>2021-02-09T10:08:31Z</vt:lpwstr>
  </property>
  <property fmtid="{D5CDD505-2E9C-101B-9397-08002B2CF9AE}" pid="6" name="MSIP_Label_f851b4f6-a95e-46a7-8457-84c26f440032_Method">
    <vt:lpwstr>Privileged</vt:lpwstr>
  </property>
  <property fmtid="{D5CDD505-2E9C-101B-9397-08002B2CF9AE}" pid="7" name="MSIP_Label_f851b4f6-a95e-46a7-8457-84c26f440032_Name">
    <vt:lpwstr>CLARESTRI</vt:lpwstr>
  </property>
  <property fmtid="{D5CDD505-2E9C-101B-9397-08002B2CF9AE}" pid="8" name="MSIP_Label_f851b4f6-a95e-46a7-8457-84c26f440032_SiteId">
    <vt:lpwstr>e0fd434d-ba64-497b-90d2-859c472e1a92</vt:lpwstr>
  </property>
  <property fmtid="{D5CDD505-2E9C-101B-9397-08002B2CF9AE}" pid="9" name="MSIP_Label_f851b4f6-a95e-46a7-8457-84c26f440032_ActionId">
    <vt:lpwstr>a13c42d4-921e-4fe5-bf5f-01d34173a928</vt:lpwstr>
  </property>
  <property fmtid="{D5CDD505-2E9C-101B-9397-08002B2CF9AE}" pid="10" name="MSIP_Label_f851b4f6-a95e-46a7-8457-84c26f440032_ContentBits">
    <vt:lpwstr>2</vt:lpwstr>
  </property>
  <property fmtid="{D5CDD505-2E9C-101B-9397-08002B2CF9AE}" pid="11" name="Classification">
    <vt:lpwstr>RESTRICTED</vt:lpwstr>
  </property>
</Properties>
</file>